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<sst xmlns="http://schemas.openxmlformats.org/spreadsheetml/2006/main" count="25" uniqueCount="25">
  <si>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</si>
  <si>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TBP030</t>
  </si>
  <si>
    <t xml:space="preserve">U</t>
  </si>
  <si>
    <t xml:space="preserve">WC avec réservoir haut.</t>
  </si>
  <si>
    <r>
      <rPr>
        <b/>
        <sz val="7.80"/>
        <color rgb="FF000000"/>
        <rFont val="A"/>
        <family val="2"/>
      </rPr>
      <t xml:space="preserve">Cuvette de WC à réservoir haut, en porcelaine sanitaire, à adosser au mur, modèle Prestowash 710 87100 "PRESTO EQUIP", couleur blanc, avec chasse d'eau de WC visible, avec bouton-poussoir dans la paroi, en ABS blanc, lunette de WC extractible et anti-glissement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</si>
  <si>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</si>
  <si>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</si>
  <si>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</si>
  <si>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</si>
  <si>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</si>
  <si>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</si>
  <si>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mt30ipp010eb</t>
  </si>
  <si>
    <t xml:space="preserve">Cuvette de WC à réservoir haut, en porcelaine sanitaire, à adosser au mur, modèle Prestowash 710 87100 "PRESTO EQUIP", couleur blanc, avec chasse d'eau de WC visible, avec bouton-poussoir dans la paroi, en ABS blanc, lunette de WC extractible et anti-glissement, avec possibilité d'utilisation comme bidet; pour fixer au sol avec 4 points d'ancrage.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</si>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</sst>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93" customWidth="1"/>
    <col min="3" max="3" width="21.27" customWidth="1"/>
    <col min="4" max="4" width="26.08" customWidth="1"/>
    <col min="5" max="5" width="8.01" customWidth="1"/>
    <col min="6" max="6" width="7.87" customWidth="1"/>
    <col min="7" max="7" width="0.73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2"/>
      <c r="H8" s="14" t="s">
        <v>13</v>
      </c>
      <c r="I8" s="16">
        <v>651.400000</v>
      </c>
      <c r="J8" s="16"/>
      <c r="K8" s="16">
        <f ca="1">ROUND(INDIRECT(ADDRESS(ROW()+(0), COLUMN()+(-5), 1))*INDIRECT(ADDRESS(ROW()+(0), COLUMN()+(-2), 1)), 2)</f>
        <v>651.400000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1.050000</v>
      </c>
      <c r="J9" s="20"/>
      <c r="K9" s="20">
        <f ca="1">ROUND(INDIRECT(ADDRESS(ROW()+(0), COLUMN()+(-5), 1))*INDIRECT(ADDRESS(ROW()+(0), COLUMN()+(-2), 1)), 2)</f>
        <v>1.050000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1"/>
      <c r="F10" s="22">
        <v>1.623000</v>
      </c>
      <c r="G10" s="22"/>
      <c r="H10" s="23" t="s">
        <v>19</v>
      </c>
      <c r="I10" s="24">
        <v>24.910000</v>
      </c>
      <c r="J10" s="24"/>
      <c r="K10" s="24">
        <f ca="1">ROUND(INDIRECT(ADDRESS(ROW()+(0), COLUMN()+(-5), 1))*INDIRECT(ADDRESS(ROW()+(0), COLUMN()+(-2), 1)), 2)</f>
        <v>40.430000</v>
      </c>
    </row>
    <row r="11" spans="1:11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2"/>
      <c r="H11" s="14" t="s">
        <v>21</v>
      </c>
      <c r="I11" s="16">
        <f ca="1">ROUND(SUM(INDIRECT(ADDRESS(ROW()+(-1), COLUMN()+(2), 1)),INDIRECT(ADDRESS(ROW()+(-2), COLUMN()+(2), 1)),INDIRECT(ADDRESS(ROW()+(-3), COLUMN()+(2), 1))), 2)</f>
        <v>692.880000</v>
      </c>
      <c r="J11" s="16"/>
      <c r="K11" s="16">
        <f ca="1">ROUND(INDIRECT(ADDRESS(ROW()+(0), COLUMN()+(-5), 1))*INDIRECT(ADDRESS(ROW()+(0), COLUMN()+(-2), 1))/100, 2)</f>
        <v>13.860000</v>
      </c>
    </row>
    <row r="12" spans="1:11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2"/>
      <c r="H12" s="23" t="s">
        <v>23</v>
      </c>
      <c r="I12" s="24">
        <f ca="1">ROUND(SUM(INDIRECT(ADDRESS(ROW()+(-1), COLUMN()+(2), 1)),INDIRECT(ADDRESS(ROW()+(-2), COLUMN()+(2), 1)),INDIRECT(ADDRESS(ROW()+(-3), COLUMN()+(2), 1)),INDIRECT(ADDRESS(ROW()+(-4), COLUMN()+(2), 1))), 2)</f>
        <v>706.740000</v>
      </c>
      <c r="J12" s="24"/>
      <c r="K12" s="24">
        <f ca="1">ROUND(INDIRECT(ADDRESS(ROW()+(0), COLUMN()+(-5), 1))*INDIRECT(ADDRESS(ROW()+(0), COLUMN()+(-2), 1))/100, 2)</f>
        <v>21.200000</v>
      </c>
    </row>
    <row r="13" spans="1:11" ht="12.00" thickBot="1" customHeight="1">
      <c r="A13" s="25"/>
      <c r="B13" s="26"/>
      <c r="C13" s="26"/>
      <c r="D13" s="26"/>
      <c r="E13" s="26"/>
      <c r="F13" s="26"/>
      <c r="G13" s="26"/>
      <c r="H13" s="27"/>
      <c r="I13" s="6" t="s">
        <v>24</v>
      </c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727.940000</v>
      </c>
    </row>
  </sheetData>
  <mergeCells count="27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